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<sst xmlns="http://schemas.openxmlformats.org/spreadsheetml/2006/main" count="70" uniqueCount="63">
  <si>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Biểu số 2</t>
  </si>
  <si>
    <t>CỘNG HOÀ XÃ HỘI CHỦ NGHĨA VIỆT NAM</t>
  </si>
  <si>
    <t>Độc lập - Tự do- Hạnh phúc</t>
  </si>
  <si>
    <t>Chương : 422</t>
  </si>
  <si>
    <t>TT</t>
  </si>
  <si>
    <t xml:space="preserve"> Chỉ tiêu</t>
  </si>
  <si>
    <t xml:space="preserve"> Dự toán được giao</t>
  </si>
  <si>
    <t>Ghi chú</t>
  </si>
  <si>
    <t>ĐV tính : đồng</t>
  </si>
  <si>
    <t>I</t>
  </si>
  <si>
    <t xml:space="preserve"> Thu từ ngân sách NN cấp</t>
  </si>
  <si>
    <t xml:space="preserve"> Nguồn 0113</t>
  </si>
  <si>
    <t xml:space="preserve"> Nguồn 0212</t>
  </si>
  <si>
    <t xml:space="preserve"> Nguồn 0214</t>
  </si>
  <si>
    <t xml:space="preserve"> Thu phí lệ phí</t>
  </si>
  <si>
    <t xml:space="preserve"> Học phí công lập</t>
  </si>
  <si>
    <t xml:space="preserve"> Ôn thi TN- học thêm</t>
  </si>
  <si>
    <t xml:space="preserve">  Xe đạp</t>
  </si>
  <si>
    <t xml:space="preserve"> Thu khác</t>
  </si>
  <si>
    <t>II</t>
  </si>
  <si>
    <t xml:space="preserve"> Số được để lại theo chế độ</t>
  </si>
  <si>
    <t>B</t>
  </si>
  <si>
    <t>A</t>
  </si>
  <si>
    <t xml:space="preserve"> Dự toán thu</t>
  </si>
  <si>
    <t>( Dùng cho đơn vị dự toán trực tiếp sử dụng kinh phí NSNN</t>
  </si>
  <si>
    <t>Kế toán</t>
  </si>
  <si>
    <t>Thủ trưởng đơn vị</t>
  </si>
  <si>
    <t>Trần Xuân Bách</t>
  </si>
  <si>
    <t>Đơn vị : Trường THCS &amp; THPT Bắc Sơn</t>
  </si>
  <si>
    <t>Trần Đức Viết</t>
  </si>
  <si>
    <t>Thu trực trường (bảo vệ)</t>
  </si>
  <si>
    <t xml:space="preserve">Tồn quỹ nguồn 12 tại KB </t>
  </si>
  <si>
    <t>Tồn quỹ tiền gửi học phí ( trích làm lương)</t>
  </si>
  <si>
    <t>Tại thời điểm công khai 30/9/ 2020 )</t>
  </si>
  <si>
    <t>Tồn quỹ tiền măt năm 2019 mang sang</t>
  </si>
  <si>
    <t>Tồn quỹ tiền gửi năm 2019 mang sang nguồn 12</t>
  </si>
  <si>
    <t>Tiền cấp cho học sinh</t>
  </si>
  <si>
    <t xml:space="preserve"> Tổng số thu trong năm 2020</t>
  </si>
  <si>
    <t>Thu hổ trợ xây lò đốt rác</t>
  </si>
  <si>
    <t>Nguồn ngân sách</t>
  </si>
  <si>
    <t>a</t>
  </si>
  <si>
    <t>Nguồn 12</t>
  </si>
  <si>
    <t>b</t>
  </si>
  <si>
    <t>Nguồn 13 chi thường xuyên</t>
  </si>
  <si>
    <t>c</t>
  </si>
  <si>
    <t>Nguồn học phí công lập</t>
  </si>
  <si>
    <t>Nguồn dạy thêm, học thêm</t>
  </si>
  <si>
    <t>Nguồn thu bảo vệ</t>
  </si>
  <si>
    <t>Nguồn thu tại đơn vị</t>
  </si>
  <si>
    <t>Nguồn xây dựng lò đốt rác</t>
  </si>
  <si>
    <t>d</t>
  </si>
  <si>
    <t xml:space="preserve"> III</t>
  </si>
  <si>
    <t>Tồn quỹ nguồn 13 tại Kho bạc</t>
  </si>
  <si>
    <t>Tồn quỹ tiền mặt nguồn khác</t>
  </si>
  <si>
    <t>Tồn quỹ dạy thêm, học thêm</t>
  </si>
  <si>
    <t>Tồn quỹ nguồn trực trường, bảo vệ</t>
  </si>
  <si>
    <t>Tồn quỹ nguồn hổ trợ xây lò đốt rác</t>
  </si>
  <si>
    <t>Số liệu đã được duyệt đối chiếu tại Kho bạc hết quý 3/2020</t>
  </si>
  <si>
    <t>Tuyên hoá, ngày 12  tháng  10 năm 2020</t>
  </si>
  <si>
    <t>Kinh phí còn lại đến 30/9/2020chuyển sang học 2020-2021</t>
  </si>
  <si>
    <t>Dự toán đã chi ngân sách nhà nước</t>
  </si>
  <si>
    <t>Tồn quỹ tiền gửi học phí năm 2019 mang sang</t>
  </si>
  <si>
    <t>THÔNG BÁO CÔNG KHAI THU- CHI NĂM HỌC -2019- 2020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</si>
</sst>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* #,##0_);_(* \(#,##0\);_(* &quot;-&quot;_);_(@_)"/>
    <numFmt numFmtId="178" formatCode="_(&quot; &quot;* #,##0.00_);_(&quot; &quot;* \(#,##0.00\);_(&quot; 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00"/>
  </numFmts>
  <fonts count="4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6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2">
      <selection activeCell="F15" sqref="F15"/>
    </sheetView>
  </sheetViews>
  <sheetFormatPr defaultColWidth="9.00390625" defaultRowHeight="15.75"/>
  <cols>
    <col min="1" max="1" width="7.875" style="0" customWidth="1"/>
    <col min="2" max="2" width="51.50390625" style="0" customWidth="1"/>
    <col min="3" max="3" width="15.50390625" style="0" customWidth="1"/>
    <col min="4" max="4" width="17.875" style="0" customWidth="1"/>
    <col min="6" max="6" width="26.375" style="0" customWidth="1"/>
  </cols>
  <sheetData>
    <row r="1" spans="1:4" ht="15.75">
      <c r="A1" s="2"/>
      <c r="B1" s="2"/>
      <c r="C1" s="2"/>
      <c r="D1" s="2" t="s">
        <v>0</v>
      </c>
    </row>
    <row r="2" spans="1:4" ht="15.75">
      <c r="A2" s="15" t="s">
        <v>1</v>
      </c>
      <c r="B2" s="15"/>
      <c r="C2" s="15"/>
      <c r="D2" s="15"/>
    </row>
    <row r="3" spans="1:4" ht="15.75">
      <c r="A3" s="16" t="s">
        <v>2</v>
      </c>
      <c r="B3" s="16"/>
      <c r="C3" s="16"/>
      <c r="D3" s="16"/>
    </row>
    <row r="4" spans="1:4" ht="15.75">
      <c r="A4" s="2"/>
      <c r="B4" s="2"/>
      <c r="C4" s="2"/>
      <c r="D4" s="2"/>
    </row>
    <row r="5" spans="1:4" ht="15.75">
      <c r="A5" s="17" t="s">
        <v>28</v>
      </c>
      <c r="B5" s="17"/>
      <c r="C5" s="17"/>
      <c r="D5" s="17"/>
    </row>
    <row r="6" spans="1:4" ht="15.75">
      <c r="A6" s="17" t="s">
        <v>3</v>
      </c>
      <c r="B6" s="17"/>
      <c r="C6" s="17"/>
      <c r="D6" s="17"/>
    </row>
    <row r="7" spans="1:4" ht="15.75">
      <c r="A7" s="3"/>
      <c r="B7" s="3"/>
      <c r="C7" s="3"/>
      <c r="D7" s="3"/>
    </row>
    <row r="8" spans="1:4" ht="15.75">
      <c r="A8" s="17" t="s">
        <v>62</v>
      </c>
      <c r="B8" s="17"/>
      <c r="C8" s="17"/>
      <c r="D8" s="17"/>
    </row>
    <row r="9" spans="1:4" ht="15.75">
      <c r="A9" s="15" t="s">
        <v>24</v>
      </c>
      <c r="B9" s="15"/>
      <c r="C9" s="15"/>
      <c r="D9" s="15"/>
    </row>
    <row r="10" spans="1:4" ht="15.75">
      <c r="A10" s="15" t="s">
        <v>33</v>
      </c>
      <c r="B10" s="15"/>
      <c r="C10" s="15"/>
      <c r="D10" s="15"/>
    </row>
    <row r="11" spans="1:4" ht="15.75">
      <c r="A11" s="2"/>
      <c r="B11" s="2"/>
      <c r="C11" s="2"/>
      <c r="D11" s="4" t="s">
        <v>8</v>
      </c>
    </row>
    <row r="12" spans="1:4" ht="22.5" customHeight="1">
      <c r="A12" s="5" t="s">
        <v>4</v>
      </c>
      <c r="B12" s="5" t="s">
        <v>5</v>
      </c>
      <c r="C12" s="5" t="s">
        <v>6</v>
      </c>
      <c r="D12" s="5" t="s">
        <v>7</v>
      </c>
    </row>
    <row r="13" spans="1:4" ht="22.5" customHeight="1">
      <c r="A13" s="5" t="s">
        <v>22</v>
      </c>
      <c r="B13" s="6" t="s">
        <v>23</v>
      </c>
      <c r="C13" s="7">
        <f>C14+C15+C16+C17</f>
        <v>9970365442</v>
      </c>
      <c r="D13" s="8"/>
    </row>
    <row r="14" spans="1:4" ht="22.5" customHeight="1">
      <c r="A14" s="5"/>
      <c r="B14" s="8" t="s">
        <v>34</v>
      </c>
      <c r="C14" s="9">
        <v>60653</v>
      </c>
      <c r="D14" s="8"/>
    </row>
    <row r="15" spans="1:4" ht="22.5" customHeight="1">
      <c r="A15" s="5"/>
      <c r="B15" s="8" t="s">
        <v>35</v>
      </c>
      <c r="C15" s="9">
        <v>115475000</v>
      </c>
      <c r="D15" s="8" t="s">
        <v>36</v>
      </c>
    </row>
    <row r="16" spans="1:4" ht="22.5" customHeight="1">
      <c r="A16" s="5"/>
      <c r="B16" s="8" t="s">
        <v>61</v>
      </c>
      <c r="C16" s="9">
        <v>16089</v>
      </c>
      <c r="D16" s="8"/>
    </row>
    <row r="17" spans="1:4" ht="22.5" customHeight="1">
      <c r="A17" s="5" t="s">
        <v>9</v>
      </c>
      <c r="B17" s="6" t="s">
        <v>37</v>
      </c>
      <c r="C17" s="7">
        <f>SUM(C18+C22+C26)</f>
        <v>9854813700</v>
      </c>
      <c r="D17" s="8"/>
    </row>
    <row r="18" spans="1:4" ht="22.5" customHeight="1">
      <c r="A18" s="5">
        <v>1</v>
      </c>
      <c r="B18" s="8" t="s">
        <v>10</v>
      </c>
      <c r="C18" s="14">
        <f>SUM(C19:C21)</f>
        <v>9570913700</v>
      </c>
      <c r="D18" s="8"/>
    </row>
    <row r="19" spans="1:4" ht="22.5" customHeight="1">
      <c r="A19" s="5"/>
      <c r="B19" s="8" t="s">
        <v>11</v>
      </c>
      <c r="C19" s="7">
        <v>8480000000</v>
      </c>
      <c r="D19" s="8"/>
    </row>
    <row r="20" spans="1:6" ht="22.5" customHeight="1">
      <c r="A20" s="5"/>
      <c r="B20" s="8" t="s">
        <v>12</v>
      </c>
      <c r="C20" s="9">
        <v>1090913700</v>
      </c>
      <c r="D20" s="8"/>
      <c r="F20" s="13"/>
    </row>
    <row r="21" spans="1:6" ht="22.5" customHeight="1">
      <c r="A21" s="5"/>
      <c r="B21" s="8" t="s">
        <v>13</v>
      </c>
      <c r="C21" s="9"/>
      <c r="D21" s="8"/>
      <c r="F21" s="13"/>
    </row>
    <row r="22" spans="1:6" ht="22.5" customHeight="1">
      <c r="A22" s="5">
        <v>2</v>
      </c>
      <c r="B22" s="6" t="s">
        <v>14</v>
      </c>
      <c r="C22" s="7">
        <f>SUM(C23:C25)</f>
        <v>187020000</v>
      </c>
      <c r="D22" s="8"/>
      <c r="F22" s="13"/>
    </row>
    <row r="23" spans="1:6" ht="22.5" customHeight="1">
      <c r="A23" s="5"/>
      <c r="B23" s="8" t="s">
        <v>15</v>
      </c>
      <c r="C23" s="9">
        <v>104580000</v>
      </c>
      <c r="D23" s="9"/>
      <c r="F23" s="11"/>
    </row>
    <row r="24" spans="1:6" ht="22.5" customHeight="1">
      <c r="A24" s="5"/>
      <c r="B24" s="8" t="s">
        <v>16</v>
      </c>
      <c r="C24" s="9">
        <v>82440000</v>
      </c>
      <c r="D24" s="9"/>
      <c r="F24" s="12"/>
    </row>
    <row r="25" spans="1:6" ht="22.5" customHeight="1">
      <c r="A25" s="5"/>
      <c r="B25" s="8" t="s">
        <v>17</v>
      </c>
      <c r="C25" s="9">
        <v>0</v>
      </c>
      <c r="D25" s="9"/>
      <c r="F25" s="12"/>
    </row>
    <row r="26" spans="1:6" ht="22.5" customHeight="1">
      <c r="A26" s="5">
        <v>3</v>
      </c>
      <c r="B26" s="6" t="s">
        <v>18</v>
      </c>
      <c r="C26" s="7">
        <f>SUM(C27:C28)</f>
        <v>96880000</v>
      </c>
      <c r="D26" s="9"/>
      <c r="F26" s="12"/>
    </row>
    <row r="27" spans="1:6" ht="22.5" customHeight="1">
      <c r="A27" s="5"/>
      <c r="B27" s="8" t="s">
        <v>38</v>
      </c>
      <c r="C27" s="9">
        <v>71880000</v>
      </c>
      <c r="D27" s="8"/>
      <c r="F27" s="12"/>
    </row>
    <row r="28" spans="1:6" ht="22.5" customHeight="1">
      <c r="A28" s="5"/>
      <c r="B28" s="8" t="s">
        <v>30</v>
      </c>
      <c r="C28" s="9">
        <v>25000000</v>
      </c>
      <c r="D28" s="8"/>
      <c r="F28" s="11"/>
    </row>
    <row r="29" spans="1:6" ht="22.5" customHeight="1">
      <c r="A29" s="5" t="s">
        <v>19</v>
      </c>
      <c r="B29" s="6" t="s">
        <v>20</v>
      </c>
      <c r="C29" s="7">
        <f>SUM(C30:C34)</f>
        <v>279778000</v>
      </c>
      <c r="D29" s="8"/>
      <c r="F29" s="12"/>
    </row>
    <row r="30" spans="1:6" ht="22.5" customHeight="1">
      <c r="A30" s="5"/>
      <c r="B30" s="8" t="s">
        <v>15</v>
      </c>
      <c r="C30" s="9">
        <v>104580000</v>
      </c>
      <c r="D30" s="8"/>
      <c r="F30" s="12"/>
    </row>
    <row r="31" spans="1:6" ht="22.5" customHeight="1">
      <c r="A31" s="5"/>
      <c r="B31" s="8" t="s">
        <v>16</v>
      </c>
      <c r="C31" s="9">
        <v>78318000</v>
      </c>
      <c r="D31" s="8"/>
      <c r="F31" s="12"/>
    </row>
    <row r="32" spans="1:6" ht="22.5" customHeight="1">
      <c r="A32" s="5"/>
      <c r="B32" s="8" t="s">
        <v>17</v>
      </c>
      <c r="C32" s="9"/>
      <c r="D32" s="8"/>
      <c r="F32" s="12"/>
    </row>
    <row r="33" spans="1:6" ht="22.5" customHeight="1">
      <c r="A33" s="5"/>
      <c r="B33" s="8" t="s">
        <v>38</v>
      </c>
      <c r="C33" s="9">
        <v>71880000</v>
      </c>
      <c r="D33" s="8"/>
      <c r="F33" s="12"/>
    </row>
    <row r="34" spans="1:6" ht="22.5" customHeight="1">
      <c r="A34" s="5"/>
      <c r="B34" s="8" t="s">
        <v>30</v>
      </c>
      <c r="C34" s="9">
        <v>25000000</v>
      </c>
      <c r="D34" s="8"/>
      <c r="F34" s="12"/>
    </row>
    <row r="35" spans="1:6" ht="22.5" customHeight="1">
      <c r="A35" s="5" t="s">
        <v>21</v>
      </c>
      <c r="B35" s="6" t="s">
        <v>60</v>
      </c>
      <c r="C35" s="7">
        <f>SUM(C36:C43)</f>
        <v>6959129158</v>
      </c>
      <c r="D35" s="8"/>
      <c r="F35" s="12"/>
    </row>
    <row r="36" spans="1:6" ht="22.5" customHeight="1">
      <c r="A36" s="5">
        <v>1</v>
      </c>
      <c r="B36" s="8" t="s">
        <v>39</v>
      </c>
      <c r="C36" s="8"/>
      <c r="D36" s="8"/>
      <c r="F36" s="11"/>
    </row>
    <row r="37" spans="1:6" ht="22.5" customHeight="1">
      <c r="A37" s="5" t="s">
        <v>40</v>
      </c>
      <c r="B37" s="8" t="s">
        <v>41</v>
      </c>
      <c r="C37" s="9">
        <v>235613700</v>
      </c>
      <c r="D37" s="8"/>
      <c r="F37" s="11"/>
    </row>
    <row r="38" spans="1:6" ht="22.5" customHeight="1">
      <c r="A38" s="5" t="s">
        <v>42</v>
      </c>
      <c r="B38" s="8" t="s">
        <v>43</v>
      </c>
      <c r="C38" s="9">
        <v>6495370458</v>
      </c>
      <c r="D38" s="8"/>
      <c r="F38" s="11"/>
    </row>
    <row r="39" spans="1:6" ht="22.5" customHeight="1">
      <c r="A39" s="5">
        <v>2</v>
      </c>
      <c r="B39" s="8" t="s">
        <v>48</v>
      </c>
      <c r="C39" s="9"/>
      <c r="D39" s="8"/>
      <c r="F39" s="11"/>
    </row>
    <row r="40" spans="1:6" ht="22.5" customHeight="1">
      <c r="A40" s="5" t="s">
        <v>40</v>
      </c>
      <c r="B40" s="8" t="s">
        <v>45</v>
      </c>
      <c r="C40" s="9">
        <v>82301000</v>
      </c>
      <c r="D40" s="8"/>
      <c r="F40" s="11"/>
    </row>
    <row r="41" spans="1:6" ht="22.5" customHeight="1">
      <c r="A41" s="5" t="s">
        <v>42</v>
      </c>
      <c r="B41" s="8" t="s">
        <v>46</v>
      </c>
      <c r="C41" s="9">
        <v>73260000</v>
      </c>
      <c r="D41" s="8"/>
      <c r="F41" s="11"/>
    </row>
    <row r="42" spans="1:6" ht="22.5" customHeight="1">
      <c r="A42" s="5" t="s">
        <v>44</v>
      </c>
      <c r="B42" s="8" t="s">
        <v>47</v>
      </c>
      <c r="C42" s="9">
        <v>15340000</v>
      </c>
      <c r="D42" s="8"/>
      <c r="F42" s="11"/>
    </row>
    <row r="43" spans="1:6" ht="22.5" customHeight="1">
      <c r="A43" s="5" t="s">
        <v>50</v>
      </c>
      <c r="B43" s="8" t="s">
        <v>49</v>
      </c>
      <c r="C43" s="9">
        <v>57244000</v>
      </c>
      <c r="D43" s="8"/>
      <c r="F43" s="11"/>
    </row>
    <row r="44" spans="1:6" ht="22.5" customHeight="1">
      <c r="A44" s="5" t="s">
        <v>51</v>
      </c>
      <c r="B44" s="6" t="s">
        <v>59</v>
      </c>
      <c r="C44" s="7">
        <f>SUM(C45:C51)</f>
        <v>3011236284</v>
      </c>
      <c r="D44" s="8"/>
      <c r="F44" s="12"/>
    </row>
    <row r="45" spans="1:6" ht="22.5" customHeight="1">
      <c r="A45" s="5"/>
      <c r="B45" s="8" t="s">
        <v>31</v>
      </c>
      <c r="C45" s="9">
        <v>970775000</v>
      </c>
      <c r="D45" s="8"/>
      <c r="F45" s="12"/>
    </row>
    <row r="46" spans="1:6" ht="22.5" customHeight="1">
      <c r="A46" s="5"/>
      <c r="B46" s="8" t="s">
        <v>52</v>
      </c>
      <c r="C46" s="9">
        <v>1984629542</v>
      </c>
      <c r="D46" s="8"/>
      <c r="F46" s="12"/>
    </row>
    <row r="47" spans="1:4" ht="22.5" customHeight="1">
      <c r="A47" s="5"/>
      <c r="B47" s="8" t="s">
        <v>32</v>
      </c>
      <c r="C47" s="9">
        <v>22295089</v>
      </c>
      <c r="D47" s="8"/>
    </row>
    <row r="48" spans="1:4" ht="22.5" customHeight="1">
      <c r="A48" s="5"/>
      <c r="B48" s="8" t="s">
        <v>53</v>
      </c>
      <c r="C48" s="9">
        <v>60653</v>
      </c>
      <c r="D48" s="8"/>
    </row>
    <row r="49" spans="1:4" ht="22.5" customHeight="1">
      <c r="A49" s="5"/>
      <c r="B49" s="8" t="s">
        <v>54</v>
      </c>
      <c r="C49" s="9">
        <v>9180000</v>
      </c>
      <c r="D49" s="8"/>
    </row>
    <row r="50" spans="1:4" ht="22.5" customHeight="1">
      <c r="A50" s="5"/>
      <c r="B50" s="8" t="s">
        <v>55</v>
      </c>
      <c r="C50" s="9">
        <v>9660000</v>
      </c>
      <c r="D50" s="8"/>
    </row>
    <row r="51" spans="1:4" ht="22.5" customHeight="1">
      <c r="A51" s="5"/>
      <c r="B51" s="8" t="s">
        <v>56</v>
      </c>
      <c r="C51" s="9">
        <v>14636000</v>
      </c>
      <c r="D51" s="8"/>
    </row>
    <row r="52" spans="1:4" ht="15.75">
      <c r="A52" s="20" t="s">
        <v>57</v>
      </c>
      <c r="B52" s="20"/>
      <c r="C52" s="20"/>
      <c r="D52" s="20"/>
    </row>
    <row r="53" spans="1:4" ht="15.75">
      <c r="A53" s="2"/>
      <c r="B53" s="2"/>
      <c r="C53" s="19" t="s">
        <v>58</v>
      </c>
      <c r="D53" s="19"/>
    </row>
    <row r="54" spans="1:4" ht="15.75">
      <c r="A54" s="17" t="s">
        <v>25</v>
      </c>
      <c r="B54" s="17"/>
      <c r="C54" s="17" t="s">
        <v>26</v>
      </c>
      <c r="D54" s="17"/>
    </row>
    <row r="55" spans="1:4" ht="15.75">
      <c r="A55" s="10"/>
      <c r="B55" s="10"/>
      <c r="C55" s="10"/>
      <c r="D55" s="10"/>
    </row>
    <row r="56" spans="1:4" ht="15.75">
      <c r="A56" s="10"/>
      <c r="B56" s="10"/>
      <c r="C56" s="10"/>
      <c r="D56" s="10"/>
    </row>
    <row r="57" spans="1:4" ht="15.75">
      <c r="A57" s="10"/>
      <c r="B57" s="10"/>
      <c r="C57" s="10"/>
      <c r="D57" s="10"/>
    </row>
    <row r="58" spans="1:4" ht="15.75">
      <c r="A58" s="10"/>
      <c r="B58" s="10"/>
      <c r="C58" s="10"/>
      <c r="D58" s="10"/>
    </row>
    <row r="59" spans="1:4" ht="15.75">
      <c r="A59" s="18" t="s">
        <v>29</v>
      </c>
      <c r="B59" s="18"/>
      <c r="C59" s="18" t="s">
        <v>27</v>
      </c>
      <c r="D59" s="18"/>
    </row>
    <row r="60" spans="1:4" ht="15.75">
      <c r="A60" s="2"/>
      <c r="B60" s="2"/>
      <c r="C60" s="2"/>
      <c r="D60" s="2"/>
    </row>
    <row r="61" spans="1:4" ht="20.25">
      <c r="A61" s="1"/>
      <c r="B61" s="1"/>
      <c r="C61" s="1"/>
      <c r="D61" s="1"/>
    </row>
  </sheetData>
  <sheetProtection/>
  <mergeCells count="13">
    <mergeCell ref="A59:B59"/>
    <mergeCell ref="C59:D59"/>
    <mergeCell ref="A8:D8"/>
    <mergeCell ref="A9:D9"/>
    <mergeCell ref="A10:D10"/>
    <mergeCell ref="C53:D53"/>
    <mergeCell ref="A52:D52"/>
    <mergeCell ref="A2:D2"/>
    <mergeCell ref="A3:D3"/>
    <mergeCell ref="A5:D5"/>
    <mergeCell ref="A6:D6"/>
    <mergeCell ref="A54:B54"/>
    <mergeCell ref="C54:D54"/>
  </mergeCells>
  <printOptions/>
  <pageMargins left="0.15748031496062992" right="0.11811023622047245" top="0.15748031496062992" bottom="0.11811023622047245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2020-10-12T02:31:27Z</cp:lastPrinted>
  <dcterms:created xsi:type="dcterms:W3CDTF">2015-10-17T02:50:49Z</dcterms:created>
  <dcterms:modified xsi:type="dcterms:W3CDTF">2020-10-29T02:34:34Z</dcterms:modified>
  <cp:category/>
  <cp:version/>
  <cp:contentType/>
  <cp:contentStatus/>
</cp:coreProperties>
</file>